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1"/>
  </bookViews>
  <sheets>
    <sheet name="会館" sheetId="1" r:id="rId1"/>
    <sheet name="会館 (2)" sheetId="2" r:id="rId2"/>
  </sheets>
  <definedNames/>
  <calcPr fullCalcOnLoad="1"/>
</workbook>
</file>

<file path=xl/sharedStrings.xml><?xml version="1.0" encoding="utf-8"?>
<sst xmlns="http://schemas.openxmlformats.org/spreadsheetml/2006/main" count="74" uniqueCount="66">
  <si>
    <t>貸　借　対　照　表</t>
  </si>
  <si>
    <t>科目</t>
  </si>
  <si>
    <t>4月1日（期首）</t>
  </si>
  <si>
    <t>3月31日（期末）</t>
  </si>
  <si>
    <t>現金</t>
  </si>
  <si>
    <t>普通預金</t>
  </si>
  <si>
    <t>未払法人税等</t>
  </si>
  <si>
    <t>定期預金</t>
  </si>
  <si>
    <t>未払配当金</t>
  </si>
  <si>
    <t>定期積金</t>
  </si>
  <si>
    <t>未収家賃</t>
  </si>
  <si>
    <t>仮払金</t>
  </si>
  <si>
    <t>短期貸付金</t>
  </si>
  <si>
    <t>建物</t>
  </si>
  <si>
    <t>建物付属設備</t>
  </si>
  <si>
    <t>構築物</t>
  </si>
  <si>
    <t>工具器具備品</t>
  </si>
  <si>
    <t>減価償却累計額</t>
  </si>
  <si>
    <t>土地</t>
  </si>
  <si>
    <t>資本金</t>
  </si>
  <si>
    <t>出資金</t>
  </si>
  <si>
    <t>利益準備金</t>
  </si>
  <si>
    <t>長期貸付金</t>
  </si>
  <si>
    <t>前期繰越利益</t>
  </si>
  <si>
    <t>当期純利益</t>
  </si>
  <si>
    <t>合計</t>
  </si>
  <si>
    <t>平成１７年３月３１日現在</t>
  </si>
  <si>
    <t>　株式会社　西福岡青色申告会館</t>
  </si>
  <si>
    <t>（単位　：　　千円）</t>
  </si>
  <si>
    <t>資産合計</t>
  </si>
  <si>
    <t>負債・純資産合計</t>
  </si>
  <si>
    <t>有形固定資産</t>
  </si>
  <si>
    <t>無形固定資産</t>
  </si>
  <si>
    <t>投資その他の資産</t>
  </si>
  <si>
    <t>資</t>
  </si>
  <si>
    <t>産</t>
  </si>
  <si>
    <t>部</t>
  </si>
  <si>
    <t>負債合計</t>
  </si>
  <si>
    <t>その他利益剰余金</t>
  </si>
  <si>
    <t>（うち当期純利益）</t>
  </si>
  <si>
    <t>純資産合計</t>
  </si>
  <si>
    <t>流　動　資　産</t>
  </si>
  <si>
    <t>固　定　資　産</t>
  </si>
  <si>
    <t>繰　延　資　産</t>
  </si>
  <si>
    <t>の</t>
  </si>
  <si>
    <t>科　　　　　　　　　　目</t>
  </si>
  <si>
    <t>金　　　　　額</t>
  </si>
  <si>
    <t>流　動　負　債</t>
  </si>
  <si>
    <t>固　定　負　債</t>
  </si>
  <si>
    <t>引　当　金</t>
  </si>
  <si>
    <t>株　主　資　本</t>
  </si>
  <si>
    <t>資　　本　　金</t>
  </si>
  <si>
    <t>利 益 剰 余 金</t>
  </si>
  <si>
    <t>利  益　準　備　金</t>
  </si>
  <si>
    <t>自　己　株　式</t>
  </si>
  <si>
    <t>　　総会日：</t>
  </si>
  <si>
    <t>負</t>
  </si>
  <si>
    <t>債</t>
  </si>
  <si>
    <t>及</t>
  </si>
  <si>
    <t>純</t>
  </si>
  <si>
    <t>び</t>
  </si>
  <si>
    <t>　　　福岡県糸島市前原中央３丁目１５番３２号</t>
  </si>
  <si>
    <t>代表取締役社長　田中　明生</t>
  </si>
  <si>
    <t>　　　　　第 ３８期 決算公告　　　　　　</t>
  </si>
  <si>
    <t>平成 ２７年　６月　５日</t>
  </si>
  <si>
    <t>　貸　借　対　照　表　の　要　旨　（平成 ２７年 ３月 ３１日現在）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</si>
</sst>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¥&quot;#,##0.0;&quot;¥&quot;\-#,##0.0"/>
    <numFmt numFmtId="178" formatCode="#,##0.0_ "/>
    <numFmt numFmtId="179" formatCode="#,##0.0;[Red]\-#,##0.0"/>
    <numFmt numFmtId="180" formatCode="#,##0.0;&quot;△ &quot;#,##0.0"/>
    <numFmt numFmtId="181" formatCode="0;&quot;△ &quot;0"/>
    <numFmt numFmtId="182" formatCode="&quot;¥&quot;#,##0_);\(&quot;¥&quot;#,##0\)"/>
    <numFmt numFmtId="183" formatCode="0_ "/>
    <numFmt numFmtId="184" formatCode="&quot;△&quot;\ #,##0;&quot;▲&quot;\ #,##0"/>
    <numFmt numFmtId="185" formatCode="0.0;&quot;△ &quot;0.0"/>
    <numFmt numFmtId="186" formatCode="0.0_);[Red]\(0.0\)"/>
    <numFmt numFmtId="187" formatCode="[$-411]ggge&quot;年&quot;m&quot;月&quot;d&quot;日&quot;;@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49" fontId="5" fillId="0" borderId="10" xfId="0" applyNumberFormat="1" applyFont="1" applyBorder="1" applyAlignment="1">
      <alignment horizontal="distributed" vertical="center"/>
    </xf>
    <xf numFmtId="49" fontId="5" fillId="0" borderId="11" xfId="0" applyNumberFormat="1" applyFont="1" applyBorder="1" applyAlignment="1">
      <alignment horizontal="distributed" vertical="center"/>
    </xf>
    <xf numFmtId="38" fontId="5" fillId="0" borderId="12" xfId="49" applyFont="1" applyBorder="1" applyAlignment="1">
      <alignment/>
    </xf>
    <xf numFmtId="38" fontId="5" fillId="0" borderId="13" xfId="49" applyFont="1" applyBorder="1" applyAlignment="1">
      <alignment/>
    </xf>
    <xf numFmtId="176" fontId="5" fillId="0" borderId="12" xfId="49" applyNumberFormat="1" applyFont="1" applyBorder="1" applyAlignment="1">
      <alignment/>
    </xf>
    <xf numFmtId="38" fontId="5" fillId="0" borderId="14" xfId="49" applyFont="1" applyFill="1" applyBorder="1" applyAlignment="1">
      <alignment/>
    </xf>
    <xf numFmtId="176" fontId="5" fillId="0" borderId="13" xfId="49" applyNumberFormat="1" applyFont="1" applyBorder="1" applyAlignment="1">
      <alignment/>
    </xf>
    <xf numFmtId="0" fontId="5" fillId="0" borderId="12" xfId="0" applyFont="1" applyBorder="1" applyAlignment="1">
      <alignment/>
    </xf>
    <xf numFmtId="38" fontId="5" fillId="0" borderId="15" xfId="49" applyFont="1" applyBorder="1" applyAlignment="1">
      <alignment/>
    </xf>
    <xf numFmtId="38" fontId="5" fillId="0" borderId="16" xfId="49" applyFont="1" applyBorder="1" applyAlignment="1">
      <alignment/>
    </xf>
    <xf numFmtId="38" fontId="5" fillId="0" borderId="17" xfId="49" applyFont="1" applyBorder="1" applyAlignment="1">
      <alignment/>
    </xf>
    <xf numFmtId="38" fontId="5" fillId="0" borderId="18" xfId="49" applyFont="1" applyBorder="1" applyAlignment="1">
      <alignment/>
    </xf>
    <xf numFmtId="38" fontId="5" fillId="0" borderId="19" xfId="49" applyFont="1" applyBorder="1" applyAlignment="1">
      <alignment/>
    </xf>
    <xf numFmtId="0" fontId="5" fillId="0" borderId="20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38" fontId="5" fillId="0" borderId="12" xfId="0" applyNumberFormat="1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indent="1"/>
    </xf>
    <xf numFmtId="0" fontId="5" fillId="0" borderId="15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38" fontId="5" fillId="0" borderId="23" xfId="49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distributed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distributed" vertical="center" indent="3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indent="1"/>
    </xf>
    <xf numFmtId="49" fontId="11" fillId="0" borderId="31" xfId="0" applyNumberFormat="1" applyFont="1" applyBorder="1" applyAlignment="1">
      <alignment horizontal="left" vertical="center" indent="2"/>
    </xf>
    <xf numFmtId="0" fontId="11" fillId="0" borderId="32" xfId="0" applyFont="1" applyBorder="1" applyAlignment="1">
      <alignment horizontal="left" vertical="center" indent="1"/>
    </xf>
    <xf numFmtId="0" fontId="11" fillId="0" borderId="29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left" vertical="center" indent="1"/>
    </xf>
    <xf numFmtId="0" fontId="11" fillId="0" borderId="33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distributed" vertical="center" indent="2"/>
    </xf>
    <xf numFmtId="0" fontId="12" fillId="0" borderId="30" xfId="0" applyFont="1" applyBorder="1" applyAlignment="1">
      <alignment horizontal="distributed" vertical="center" indent="2"/>
    </xf>
    <xf numFmtId="0" fontId="12" fillId="0" borderId="24" xfId="0" applyFont="1" applyBorder="1" applyAlignment="1">
      <alignment horizontal="distributed" indent="2"/>
    </xf>
    <xf numFmtId="0" fontId="12" fillId="0" borderId="35" xfId="0" applyFont="1" applyBorder="1" applyAlignment="1">
      <alignment horizontal="distributed" indent="1"/>
    </xf>
    <xf numFmtId="0" fontId="5" fillId="0" borderId="29" xfId="0" applyFont="1" applyBorder="1" applyAlignment="1">
      <alignment horizontal="right" vertical="center" indent="2"/>
    </xf>
    <xf numFmtId="0" fontId="11" fillId="0" borderId="29" xfId="0" applyFont="1" applyBorder="1" applyAlignment="1">
      <alignment horizontal="left" vertical="center" indent="3"/>
    </xf>
    <xf numFmtId="0" fontId="12" fillId="0" borderId="32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left" vertical="center" indent="3"/>
    </xf>
    <xf numFmtId="58" fontId="12" fillId="0" borderId="0" xfId="0" applyNumberFormat="1" applyFont="1" applyAlignment="1">
      <alignment vertical="center"/>
    </xf>
    <xf numFmtId="187" fontId="12" fillId="0" borderId="0" xfId="0" applyNumberFormat="1" applyFont="1" applyAlignment="1">
      <alignment horizontal="left" vertical="center"/>
    </xf>
    <xf numFmtId="0" fontId="11" fillId="0" borderId="27" xfId="0" applyFont="1" applyBorder="1" applyAlignment="1">
      <alignment horizontal="center"/>
    </xf>
    <xf numFmtId="38" fontId="10" fillId="0" borderId="13" xfId="49" applyFont="1" applyBorder="1" applyAlignment="1">
      <alignment horizontal="right" vertical="center" indent="1"/>
    </xf>
    <xf numFmtId="176" fontId="10" fillId="0" borderId="18" xfId="49" applyNumberFormat="1" applyFont="1" applyBorder="1" applyAlignment="1">
      <alignment horizontal="right" vertical="center" indent="1"/>
    </xf>
    <xf numFmtId="176" fontId="10" fillId="0" borderId="36" xfId="49" applyNumberFormat="1" applyFont="1" applyBorder="1" applyAlignment="1">
      <alignment horizontal="right" vertical="center" indent="1"/>
    </xf>
    <xf numFmtId="38" fontId="10" fillId="0" borderId="37" xfId="49" applyFont="1" applyBorder="1" applyAlignment="1">
      <alignment horizontal="right" vertical="center" indent="1"/>
    </xf>
    <xf numFmtId="38" fontId="10" fillId="0" borderId="18" xfId="49" applyFont="1" applyBorder="1" applyAlignment="1">
      <alignment horizontal="right" vertical="center" indent="1"/>
    </xf>
    <xf numFmtId="176" fontId="10" fillId="0" borderId="31" xfId="49" applyNumberFormat="1" applyFont="1" applyBorder="1" applyAlignment="1">
      <alignment horizontal="right" vertical="center" indent="1"/>
    </xf>
    <xf numFmtId="176" fontId="10" fillId="0" borderId="37" xfId="49" applyNumberFormat="1" applyFont="1" applyBorder="1" applyAlignment="1">
      <alignment horizontal="right" vertical="center" indent="1"/>
    </xf>
    <xf numFmtId="176" fontId="10" fillId="0" borderId="13" xfId="49" applyNumberFormat="1" applyFont="1" applyBorder="1" applyAlignment="1">
      <alignment horizontal="right" vertical="center" indent="1"/>
    </xf>
    <xf numFmtId="38" fontId="10" fillId="0" borderId="38" xfId="49" applyFont="1" applyFill="1" applyBorder="1" applyAlignment="1">
      <alignment horizontal="right" vertical="center" indent="1"/>
    </xf>
    <xf numFmtId="38" fontId="10" fillId="0" borderId="36" xfId="49" applyFont="1" applyBorder="1" applyAlignment="1">
      <alignment horizontal="right" vertical="center" indent="1"/>
    </xf>
    <xf numFmtId="3" fontId="10" fillId="0" borderId="39" xfId="0" applyNumberFormat="1" applyFont="1" applyBorder="1" applyAlignment="1">
      <alignment horizontal="right" vertical="center" indent="1"/>
    </xf>
    <xf numFmtId="38" fontId="10" fillId="0" borderId="37" xfId="49" applyFont="1" applyBorder="1" applyAlignment="1">
      <alignment horizontal="right" indent="1"/>
    </xf>
    <xf numFmtId="38" fontId="10" fillId="0" borderId="13" xfId="49" applyFont="1" applyBorder="1" applyAlignment="1">
      <alignment horizontal="right" indent="1"/>
    </xf>
    <xf numFmtId="0" fontId="4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20.50390625" style="2" customWidth="1"/>
    <col min="2" max="3" width="17.00390625" style="1" customWidth="1"/>
    <col min="4" max="4" width="0.5" style="1" customWidth="1"/>
    <col min="5" max="5" width="20.50390625" style="1" customWidth="1"/>
    <col min="6" max="7" width="17.00390625" style="1" customWidth="1"/>
    <col min="8" max="16384" width="9.00390625" style="1" customWidth="1"/>
  </cols>
  <sheetData>
    <row r="1" spans="1:2" ht="17.25">
      <c r="A1" s="70" t="s">
        <v>0</v>
      </c>
      <c r="B1" s="70"/>
    </row>
    <row r="2" spans="6:7" ht="14.25" thickBot="1">
      <c r="F2" s="71" t="s">
        <v>26</v>
      </c>
      <c r="G2" s="71"/>
    </row>
    <row r="3" spans="1:7" ht="21.75" customHeight="1">
      <c r="A3" s="16" t="s">
        <v>1</v>
      </c>
      <c r="B3" s="3" t="s">
        <v>2</v>
      </c>
      <c r="C3" s="3" t="s">
        <v>3</v>
      </c>
      <c r="D3" s="3"/>
      <c r="E3" s="19" t="s">
        <v>1</v>
      </c>
      <c r="F3" s="3" t="s">
        <v>2</v>
      </c>
      <c r="G3" s="4" t="s">
        <v>3</v>
      </c>
    </row>
    <row r="4" spans="1:7" ht="21.75" customHeight="1">
      <c r="A4" s="17" t="s">
        <v>4</v>
      </c>
      <c r="B4" s="5">
        <v>65174</v>
      </c>
      <c r="C4" s="5">
        <v>15686</v>
      </c>
      <c r="D4" s="5"/>
      <c r="E4" s="20" t="s">
        <v>6</v>
      </c>
      <c r="F4" s="15">
        <v>247600</v>
      </c>
      <c r="G4" s="6">
        <v>424400</v>
      </c>
    </row>
    <row r="5" spans="1:7" ht="21.75" customHeight="1">
      <c r="A5" s="17" t="s">
        <v>5</v>
      </c>
      <c r="B5" s="5">
        <v>5095511</v>
      </c>
      <c r="C5" s="5">
        <v>5390092</v>
      </c>
      <c r="D5" s="5"/>
      <c r="E5" s="20" t="s">
        <v>8</v>
      </c>
      <c r="F5" s="15">
        <v>135680</v>
      </c>
      <c r="G5" s="6">
        <v>125600</v>
      </c>
    </row>
    <row r="6" spans="1:7" ht="21.75" customHeight="1">
      <c r="A6" s="17" t="s">
        <v>7</v>
      </c>
      <c r="B6" s="5">
        <v>9287283</v>
      </c>
      <c r="C6" s="5">
        <v>9299562</v>
      </c>
      <c r="D6" s="5"/>
      <c r="F6" s="10"/>
      <c r="G6" s="6"/>
    </row>
    <row r="7" spans="1:7" ht="21.75" customHeight="1">
      <c r="A7" s="17" t="s">
        <v>9</v>
      </c>
      <c r="B7" s="5">
        <v>1200000</v>
      </c>
      <c r="C7" s="5">
        <v>600000</v>
      </c>
      <c r="D7" s="5"/>
      <c r="E7" s="20"/>
      <c r="F7" s="5"/>
      <c r="G7" s="6"/>
    </row>
    <row r="8" spans="1:7" ht="21.75" customHeight="1">
      <c r="A8" s="17" t="s">
        <v>10</v>
      </c>
      <c r="B8" s="5">
        <v>626500</v>
      </c>
      <c r="C8" s="5">
        <v>626500</v>
      </c>
      <c r="D8" s="5"/>
      <c r="E8" s="20"/>
      <c r="F8" s="5"/>
      <c r="G8" s="6"/>
    </row>
    <row r="9" spans="1:7" ht="21.75" customHeight="1">
      <c r="A9" s="17" t="s">
        <v>11</v>
      </c>
      <c r="B9" s="7">
        <v>690000</v>
      </c>
      <c r="C9" s="7">
        <v>880000</v>
      </c>
      <c r="D9" s="5"/>
      <c r="E9" s="20"/>
      <c r="F9" s="5"/>
      <c r="G9" s="6"/>
    </row>
    <row r="10" spans="1:7" ht="21.75" customHeight="1">
      <c r="A10" s="17" t="s">
        <v>12</v>
      </c>
      <c r="B10" s="7">
        <v>600000</v>
      </c>
      <c r="C10" s="7">
        <v>600000</v>
      </c>
      <c r="D10" s="5"/>
      <c r="E10" s="20"/>
      <c r="F10" s="5"/>
      <c r="G10" s="6"/>
    </row>
    <row r="11" spans="1:7" ht="21.75" customHeight="1">
      <c r="A11" s="17" t="s">
        <v>13</v>
      </c>
      <c r="B11" s="5">
        <v>19089797</v>
      </c>
      <c r="C11" s="5">
        <v>19416347</v>
      </c>
      <c r="D11" s="5"/>
      <c r="E11" s="21"/>
      <c r="F11" s="5"/>
      <c r="G11" s="6"/>
    </row>
    <row r="12" spans="1:7" ht="21.75" customHeight="1">
      <c r="A12" s="17" t="s">
        <v>14</v>
      </c>
      <c r="B12" s="5">
        <v>961000</v>
      </c>
      <c r="C12" s="5">
        <v>961000</v>
      </c>
      <c r="D12" s="5"/>
      <c r="E12" s="21"/>
      <c r="F12" s="5"/>
      <c r="G12" s="6"/>
    </row>
    <row r="13" spans="1:7" ht="21.75" customHeight="1">
      <c r="A13" s="17" t="s">
        <v>15</v>
      </c>
      <c r="B13" s="5">
        <v>1544092</v>
      </c>
      <c r="C13" s="5">
        <v>1544092</v>
      </c>
      <c r="D13" s="5"/>
      <c r="E13" s="21"/>
      <c r="F13" s="5"/>
      <c r="G13" s="6"/>
    </row>
    <row r="14" spans="1:7" ht="21.75" customHeight="1">
      <c r="A14" s="17" t="s">
        <v>16</v>
      </c>
      <c r="B14" s="7">
        <v>682000</v>
      </c>
      <c r="C14" s="7">
        <v>1682000</v>
      </c>
      <c r="D14" s="5"/>
      <c r="E14" s="21"/>
      <c r="F14" s="5"/>
      <c r="G14" s="6"/>
    </row>
    <row r="15" spans="1:7" ht="21.75" customHeight="1">
      <c r="A15" s="17" t="s">
        <v>17</v>
      </c>
      <c r="B15" s="7">
        <v>-10817573</v>
      </c>
      <c r="C15" s="7">
        <v>-11757016</v>
      </c>
      <c r="D15" s="5"/>
      <c r="E15" s="20"/>
      <c r="F15" s="5"/>
      <c r="G15" s="6"/>
    </row>
    <row r="16" spans="1:7" ht="21.75" customHeight="1">
      <c r="A16" s="17" t="s">
        <v>18</v>
      </c>
      <c r="B16" s="5">
        <v>17473853</v>
      </c>
      <c r="C16" s="5">
        <v>17473853</v>
      </c>
      <c r="D16" s="5"/>
      <c r="E16" s="20" t="s">
        <v>19</v>
      </c>
      <c r="F16" s="5">
        <v>35000000</v>
      </c>
      <c r="G16" s="6">
        <v>35000000</v>
      </c>
    </row>
    <row r="17" spans="1:7" ht="21.75" customHeight="1">
      <c r="A17" s="17" t="s">
        <v>20</v>
      </c>
      <c r="B17" s="5">
        <v>100000</v>
      </c>
      <c r="C17" s="5">
        <v>100000</v>
      </c>
      <c r="D17" s="5"/>
      <c r="E17" s="20" t="s">
        <v>21</v>
      </c>
      <c r="F17" s="5">
        <v>2288000</v>
      </c>
      <c r="G17" s="6">
        <v>2410500</v>
      </c>
    </row>
    <row r="18" spans="1:7" ht="21.75" customHeight="1">
      <c r="A18" s="17" t="s">
        <v>22</v>
      </c>
      <c r="B18" s="7">
        <v>1850000</v>
      </c>
      <c r="C18" s="7">
        <v>1850000</v>
      </c>
      <c r="D18" s="5"/>
      <c r="E18" s="20" t="s">
        <v>23</v>
      </c>
      <c r="F18" s="5">
        <v>10776357</v>
      </c>
      <c r="G18" s="6">
        <v>9428857</v>
      </c>
    </row>
    <row r="19" spans="1:7" ht="21.75" customHeight="1">
      <c r="A19" s="17"/>
      <c r="B19" s="8"/>
      <c r="C19" s="8"/>
      <c r="D19" s="5"/>
      <c r="E19" s="20" t="s">
        <v>24</v>
      </c>
      <c r="F19" s="25"/>
      <c r="G19" s="9">
        <v>1292759</v>
      </c>
    </row>
    <row r="20" spans="1:7" ht="21.75" customHeight="1">
      <c r="A20" s="17"/>
      <c r="B20" s="5"/>
      <c r="C20" s="5"/>
      <c r="D20" s="5"/>
      <c r="E20" s="22"/>
      <c r="F20" s="10"/>
      <c r="G20" s="9"/>
    </row>
    <row r="21" spans="1:7" ht="21.75" customHeight="1">
      <c r="A21" s="17"/>
      <c r="B21" s="11"/>
      <c r="C21" s="11"/>
      <c r="D21" s="11"/>
      <c r="E21" s="23"/>
      <c r="F21" s="11"/>
      <c r="G21" s="12"/>
    </row>
    <row r="22" spans="1:7" ht="21.75" customHeight="1" thickBot="1">
      <c r="A22" s="18" t="s">
        <v>25</v>
      </c>
      <c r="B22" s="13">
        <f>SUM(B4:B21)</f>
        <v>48447637</v>
      </c>
      <c r="C22" s="13">
        <f>SUM(C4:C21)</f>
        <v>48682116</v>
      </c>
      <c r="D22" s="13"/>
      <c r="E22" s="24" t="s">
        <v>25</v>
      </c>
      <c r="F22" s="13">
        <f>SUM(F4:F21)</f>
        <v>48447637</v>
      </c>
      <c r="G22" s="14">
        <f>SUM(G4:G21)</f>
        <v>48682116</v>
      </c>
    </row>
  </sheetData>
  <sheetProtection/>
  <mergeCells count="2">
    <mergeCell ref="A1:B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7">
      <selection activeCell="C11" sqref="C11"/>
    </sheetView>
  </sheetViews>
  <sheetFormatPr defaultColWidth="9.00390625" defaultRowHeight="13.5"/>
  <cols>
    <col min="1" max="1" width="14.375" style="1" customWidth="1"/>
    <col min="2" max="2" width="32.50390625" style="2" customWidth="1"/>
    <col min="3" max="3" width="22.75390625" style="1" customWidth="1"/>
    <col min="4" max="16384" width="9.00390625" style="1" customWidth="1"/>
  </cols>
  <sheetData>
    <row r="1" spans="1:2" ht="39.75" customHeight="1">
      <c r="A1" s="27" t="s">
        <v>63</v>
      </c>
      <c r="B1" s="27"/>
    </row>
    <row r="2" spans="1:2" ht="39.75" customHeight="1">
      <c r="A2" s="54" t="s">
        <v>55</v>
      </c>
      <c r="B2" s="55" t="s">
        <v>64</v>
      </c>
    </row>
    <row r="3" spans="1:2" ht="30.75" customHeight="1">
      <c r="A3" s="26" t="s">
        <v>61</v>
      </c>
      <c r="B3" s="26"/>
    </row>
    <row r="4" spans="1:2" ht="33" customHeight="1">
      <c r="A4" s="28" t="s">
        <v>27</v>
      </c>
      <c r="B4" s="28"/>
    </row>
    <row r="5" spans="2:3" ht="30" customHeight="1">
      <c r="B5" s="29" t="s">
        <v>62</v>
      </c>
      <c r="C5" s="29"/>
    </row>
    <row r="6" spans="2:3" ht="30" customHeight="1">
      <c r="B6" s="29"/>
      <c r="C6" s="29"/>
    </row>
    <row r="7" spans="1:3" ht="30.75" customHeight="1">
      <c r="A7" s="30" t="s">
        <v>65</v>
      </c>
      <c r="B7" s="30"/>
      <c r="C7" s="29"/>
    </row>
    <row r="8" spans="1:3" ht="14.25" thickBot="1">
      <c r="A8" s="31"/>
      <c r="B8" s="32"/>
      <c r="C8" s="33" t="s">
        <v>28</v>
      </c>
    </row>
    <row r="9" spans="1:3" ht="21.75" customHeight="1" thickBot="1">
      <c r="A9" s="34"/>
      <c r="B9" s="40" t="s">
        <v>45</v>
      </c>
      <c r="C9" s="41" t="s">
        <v>46</v>
      </c>
    </row>
    <row r="10" spans="1:3" ht="21.75" customHeight="1">
      <c r="A10" s="35"/>
      <c r="B10" s="42" t="s">
        <v>41</v>
      </c>
      <c r="C10" s="68">
        <v>25149</v>
      </c>
    </row>
    <row r="11" spans="1:3" ht="21.75" customHeight="1">
      <c r="A11" s="39" t="s">
        <v>34</v>
      </c>
      <c r="B11" s="43" t="s">
        <v>42</v>
      </c>
      <c r="C11" s="69">
        <f>SUM(C12:C14)</f>
        <v>21516</v>
      </c>
    </row>
    <row r="12" spans="1:3" ht="21.75" customHeight="1">
      <c r="A12" s="39" t="s">
        <v>35</v>
      </c>
      <c r="B12" s="38" t="s">
        <v>31</v>
      </c>
      <c r="C12" s="57">
        <v>21416</v>
      </c>
    </row>
    <row r="13" spans="1:3" ht="21.75" customHeight="1">
      <c r="A13" s="39" t="s">
        <v>44</v>
      </c>
      <c r="B13" s="38" t="s">
        <v>32</v>
      </c>
      <c r="C13" s="57">
        <v>0</v>
      </c>
    </row>
    <row r="14" spans="1:3" ht="21.75" customHeight="1">
      <c r="A14" s="39" t="s">
        <v>36</v>
      </c>
      <c r="B14" s="38" t="s">
        <v>33</v>
      </c>
      <c r="C14" s="57">
        <v>100</v>
      </c>
    </row>
    <row r="15" spans="1:3" ht="21.75" customHeight="1" thickBot="1">
      <c r="A15" s="36"/>
      <c r="B15" s="44" t="s">
        <v>43</v>
      </c>
      <c r="C15" s="58">
        <v>0</v>
      </c>
    </row>
    <row r="16" spans="1:3" ht="21.75" customHeight="1" thickBot="1">
      <c r="A16" s="37"/>
      <c r="B16" s="46" t="s">
        <v>29</v>
      </c>
      <c r="C16" s="59">
        <f>SUM(C10:C11)</f>
        <v>46665</v>
      </c>
    </row>
    <row r="17" spans="1:3" ht="21.75" customHeight="1">
      <c r="A17" s="35"/>
      <c r="B17" s="42" t="s">
        <v>47</v>
      </c>
      <c r="C17" s="60">
        <v>662</v>
      </c>
    </row>
    <row r="18" spans="1:3" ht="21.75" customHeight="1">
      <c r="A18" s="36"/>
      <c r="B18" s="43" t="s">
        <v>48</v>
      </c>
      <c r="C18" s="57">
        <v>0</v>
      </c>
    </row>
    <row r="19" spans="1:3" ht="21.75" customHeight="1" thickBot="1">
      <c r="A19" s="56" t="s">
        <v>56</v>
      </c>
      <c r="B19" s="45" t="s">
        <v>49</v>
      </c>
      <c r="C19" s="61">
        <v>0</v>
      </c>
    </row>
    <row r="20" spans="1:3" ht="21.75" customHeight="1" thickBot="1">
      <c r="A20" s="56" t="s">
        <v>57</v>
      </c>
      <c r="B20" s="47" t="s">
        <v>37</v>
      </c>
      <c r="C20" s="62">
        <v>662</v>
      </c>
    </row>
    <row r="21" spans="1:3" ht="21.75" customHeight="1">
      <c r="A21" s="56" t="s">
        <v>58</v>
      </c>
      <c r="B21" s="52" t="s">
        <v>50</v>
      </c>
      <c r="C21" s="63"/>
    </row>
    <row r="22" spans="1:3" ht="21.75" customHeight="1">
      <c r="A22" s="56" t="s">
        <v>60</v>
      </c>
      <c r="B22" s="51" t="s">
        <v>51</v>
      </c>
      <c r="C22" s="57">
        <v>35000</v>
      </c>
    </row>
    <row r="23" spans="1:3" ht="21.75" customHeight="1">
      <c r="A23" s="56" t="s">
        <v>59</v>
      </c>
      <c r="B23" s="51" t="s">
        <v>52</v>
      </c>
      <c r="C23" s="57">
        <f>SUM(C24:C25)</f>
        <v>11003</v>
      </c>
    </row>
    <row r="24" spans="1:3" ht="21.75" customHeight="1">
      <c r="A24" s="56" t="s">
        <v>34</v>
      </c>
      <c r="B24" s="50" t="s">
        <v>53</v>
      </c>
      <c r="C24" s="64">
        <v>3489</v>
      </c>
    </row>
    <row r="25" spans="1:3" ht="21.75" customHeight="1">
      <c r="A25" s="56" t="s">
        <v>35</v>
      </c>
      <c r="B25" s="50" t="s">
        <v>38</v>
      </c>
      <c r="C25" s="65">
        <v>7514</v>
      </c>
    </row>
    <row r="26" spans="1:3" ht="21.75" customHeight="1">
      <c r="A26" s="56" t="s">
        <v>44</v>
      </c>
      <c r="B26" s="50" t="s">
        <v>39</v>
      </c>
      <c r="C26" s="57">
        <v>1036</v>
      </c>
    </row>
    <row r="27" spans="1:3" ht="21.75" customHeight="1" thickBot="1">
      <c r="A27" s="56" t="s">
        <v>36</v>
      </c>
      <c r="B27" s="53" t="s">
        <v>54</v>
      </c>
      <c r="C27" s="61">
        <v>0</v>
      </c>
    </row>
    <row r="28" spans="1:3" ht="21.75" customHeight="1" thickBot="1">
      <c r="A28" s="36"/>
      <c r="B28" s="48" t="s">
        <v>40</v>
      </c>
      <c r="C28" s="66">
        <f>SUM(C22:C23)</f>
        <v>46003</v>
      </c>
    </row>
    <row r="29" spans="1:3" ht="29.25" customHeight="1" thickBot="1">
      <c r="A29" s="37"/>
      <c r="B29" s="49" t="s">
        <v>30</v>
      </c>
      <c r="C29" s="67">
        <f>SUM(C20+C28)</f>
        <v>46665</v>
      </c>
    </row>
  </sheetData>
  <sheetProtection/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aoshin</cp:lastModifiedBy>
  <cp:lastPrinted>2014-06-11T02:32:57Z</cp:lastPrinted>
  <dcterms:created xsi:type="dcterms:W3CDTF">2005-03-25T05:45:49Z</dcterms:created>
  <dcterms:modified xsi:type="dcterms:W3CDTF">2015-04-15T04:50:52Z</dcterms:modified>
  <cp:category/>
  <cp:version/>
  <cp:contentType/>
  <cp:contentStatus/>
</cp:coreProperties>
</file>